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157" sheetId="1" r:id="rId1"/>
  </sheets>
  <definedNames>
    <definedName name="\0">'24157'!#REF!</definedName>
    <definedName name="\a">'24157'!#REF!</definedName>
    <definedName name="\c">'24157'!#REF!</definedName>
    <definedName name="\e">'24157'!#REF!</definedName>
    <definedName name="\g">'24157'!#REF!</definedName>
    <definedName name="\i">'24157'!#REF!</definedName>
    <definedName name="\j">'24157'!#REF!</definedName>
    <definedName name="\m">'24157'!#REF!</definedName>
    <definedName name="\p">'24157'!#REF!</definedName>
    <definedName name="\q">'24157'!#REF!</definedName>
    <definedName name="\r">'24157'!#REF!</definedName>
    <definedName name="\s">'24157'!#REF!</definedName>
    <definedName name="\t">'24157'!#REF!</definedName>
    <definedName name="\u">'24157'!#REF!</definedName>
    <definedName name="\w">'24157'!#REF!</definedName>
    <definedName name="\x">'24157'!#REF!</definedName>
    <definedName name="\z">'24157'!#REF!</definedName>
    <definedName name="_Fill" hidden="1">'24157'!#REF!</definedName>
    <definedName name="_MACRO">'24157'!#REF!</definedName>
    <definedName name="CELLPROTECT">'24157'!#REF!</definedName>
    <definedName name="IFISCAL">'24157'!$E$7</definedName>
    <definedName name="IINDIRECT">'24157'!$E$59</definedName>
    <definedName name="IINPUT">'24157'!#REF!</definedName>
    <definedName name="IJUST01">'24157'!$A$65</definedName>
    <definedName name="ISTART">'24157'!#REF!</definedName>
    <definedName name="ITITLE">'24157'!$A$24</definedName>
    <definedName name="ITITLE01">'24157'!$A$24</definedName>
    <definedName name="ITITLE02">'24157'!#REF!</definedName>
    <definedName name="ITITLE03">'24157'!#REF!</definedName>
    <definedName name="ITITLE04">'24157'!#REF!</definedName>
    <definedName name="ITITLES">'24157'!#REF!</definedName>
    <definedName name="MPRINT">'24157'!#REF!</definedName>
    <definedName name="PAGE01">'24157'!$A$1:$L$81</definedName>
    <definedName name="PAGE02">'24157'!#REF!</definedName>
    <definedName name="PAGE03">'24157'!#REF!</definedName>
    <definedName name="PAGE04">'24157'!#REF!</definedName>
    <definedName name="PCALLWYS">'24157'!#REF!</definedName>
    <definedName name="_xlnm.Print_Area" localSheetId="0">'24157'!$A$1:$K$82</definedName>
    <definedName name="_xlnm.Print_Area">'24157'!#REF!</definedName>
    <definedName name="Print_Area_MI" localSheetId="0">'24157'!#REF!</definedName>
    <definedName name="PRINT_AREA_MI">'24157'!#REF!</definedName>
    <definedName name="TFTEPAGE03">'24157'!#REF!</definedName>
    <definedName name="TFTEPAGE04">'24157'!#REF!</definedName>
    <definedName name="TFTEPG01">'24157'!$K$57</definedName>
    <definedName name="TFTEPG02">'24157'!#REF!</definedName>
    <definedName name="TPG01">'24157'!$G$61</definedName>
    <definedName name="TPG02">'24157'!#REF!</definedName>
    <definedName name="TPG03">'24157'!#REF!</definedName>
    <definedName name="TPG04">'24157'!#REF!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<sst xmlns="http://schemas.openxmlformats.org/spreadsheetml/2006/main" count="118" uniqueCount="104">
  <si>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</si>
  <si>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</si>
  <si>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</si>
  <si>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</si>
  <si>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</si>
  <si>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</si>
  <si>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</si>
  <si>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</si>
  <si>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</si>
  <si>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</si>
  <si>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</si>
  <si>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</si>
  <si>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</si>
  <si>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</si>
  <si>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</si>
  <si>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</si>
  <si>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</si>
  <si>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</si>
  <si>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</si>
  <si>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</si>
  <si>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</si>
  <si>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</si>
  <si>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</si>
  <si>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</si>
  <si>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</si>
  <si>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</si>
  <si>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</si>
  <si>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</si>
  <si>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</si>
  <si>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</si>
  <si>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</si>
  <si>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</si>
  <si>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</si>
  <si>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</si>
  <si>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</si>
  <si>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</si>
  <si>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</si>
  <si>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</si>
  <si>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</si>
  <si>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</si>
  <si>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</si>
  <si>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</si>
  <si>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</si>
  <si>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</si>
  <si>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</si>
  <si>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</si>
  <si>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</si>
  <si>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</si>
  <si>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</si>
  <si>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</si>
  <si>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</si>
  <si>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</si>
  <si>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</si>
  <si>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</si>
  <si>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</si>
  <si>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</si>
  <si>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</si>
  <si>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</si>
  <si>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</si>
  <si>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</si>
  <si>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</si>
  <si>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</si>
  <si>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</si>
  <si>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</si>
  <si>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</si>
  <si>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</si>
  <si>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</si>
  <si>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</si>
  <si>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</si>
  <si>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</si>
  <si>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</si>
  <si>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ENTITY NAME:</t>
  </si>
  <si>
    <t>CONTACT:</t>
  </si>
  <si>
    <t>2003-04</t>
  </si>
  <si>
    <t>Name:</t>
  </si>
  <si>
    <t>TOTAL APPROVED BUDGET (FLOWTHROUGH):</t>
  </si>
  <si>
    <t>.</t>
  </si>
  <si>
    <t>X</t>
  </si>
  <si>
    <t>EDMUNDO SAENZ</t>
  </si>
  <si>
    <t>Telephone No.: 505-882-3364</t>
  </si>
  <si>
    <t>02.1211</t>
  </si>
  <si>
    <t>02.1217</t>
  </si>
  <si>
    <t xml:space="preserve">PROGRAM SECRETARY </t>
  </si>
  <si>
    <t>ERA RETIREE HEALTH</t>
  </si>
  <si>
    <t>02.2312</t>
  </si>
  <si>
    <t>LIFE</t>
  </si>
  <si>
    <t>02.2313</t>
  </si>
  <si>
    <t>DENTAL</t>
  </si>
  <si>
    <t>02.2411</t>
  </si>
  <si>
    <t>WORKER'S COMP PREMIUM</t>
  </si>
  <si>
    <t>02.6412</t>
  </si>
  <si>
    <t>SUPPLIES UNDER $1000.</t>
  </si>
  <si>
    <t>02.2312, 02.2313</t>
  </si>
  <si>
    <t>Gadsden Independent School District</t>
  </si>
  <si>
    <t>02.2112</t>
  </si>
  <si>
    <t>02.1217,02.2112,</t>
  </si>
  <si>
    <t>April 22, 2004</t>
  </si>
  <si>
    <t>Title IV - Safe &amp; Drug Free</t>
  </si>
  <si>
    <t>Budget Transfer</t>
  </si>
  <si>
    <t>To cover salaries and fringes for year end.</t>
  </si>
  <si>
    <t>To purchase radios, batteries, etc. for security officers.</t>
  </si>
  <si>
    <t>July 1, 2003</t>
  </si>
  <si>
    <t>June 30, 2004</t>
  </si>
  <si>
    <t>8602.24157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</si>
</sst>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E10" sqref="E1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73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74</v>
      </c>
      <c r="I10" s="85" t="s">
        <v>97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101</v>
      </c>
      <c r="C13" s="52" t="s">
        <v>22</v>
      </c>
      <c r="D13" s="8" t="s">
        <v>102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6738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136292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143030</v>
      </c>
      <c r="E19" s="4"/>
      <c r="F19" s="7"/>
      <c r="G19" s="4"/>
      <c r="H19" s="116" t="s">
        <v>77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75</v>
      </c>
      <c r="B21" s="5"/>
      <c r="C21" s="5"/>
      <c r="D21" s="89">
        <f>D19</f>
        <v>143030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71</v>
      </c>
      <c r="B23" s="86" t="s">
        <v>93</v>
      </c>
      <c r="C23" s="86"/>
      <c r="D23" s="90" t="s">
        <v>72</v>
      </c>
      <c r="E23" s="86" t="s">
        <v>78</v>
      </c>
      <c r="F23" s="86"/>
      <c r="G23" s="86"/>
      <c r="H23" s="4"/>
      <c r="I23" s="4" t="s">
        <v>79</v>
      </c>
      <c r="J23" s="86"/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103</v>
      </c>
      <c r="B29" s="94" t="s">
        <v>80</v>
      </c>
      <c r="C29" s="94" t="s">
        <v>81</v>
      </c>
      <c r="D29" s="94" t="s">
        <v>82</v>
      </c>
      <c r="E29" s="100">
        <v>22192</v>
      </c>
      <c r="F29" s="101"/>
      <c r="G29" s="100">
        <v>1749</v>
      </c>
      <c r="H29" s="101"/>
      <c r="I29" s="109">
        <f>E29+G29</f>
        <v>23941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80</v>
      </c>
      <c r="C31" s="94" t="s">
        <v>94</v>
      </c>
      <c r="D31" s="94" t="s">
        <v>83</v>
      </c>
      <c r="E31" s="100">
        <v>747</v>
      </c>
      <c r="F31" s="101"/>
      <c r="G31" s="100">
        <v>25</v>
      </c>
      <c r="H31" s="101"/>
      <c r="I31" s="109">
        <f>E31+G31</f>
        <v>772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80</v>
      </c>
      <c r="C33" s="94" t="s">
        <v>84</v>
      </c>
      <c r="D33" s="94" t="s">
        <v>85</v>
      </c>
      <c r="E33" s="100">
        <v>0</v>
      </c>
      <c r="F33" s="101"/>
      <c r="G33" s="100">
        <v>124</v>
      </c>
      <c r="H33" s="101"/>
      <c r="I33" s="109">
        <f>E33+G33</f>
        <v>124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80</v>
      </c>
      <c r="C35" s="94" t="s">
        <v>86</v>
      </c>
      <c r="D35" s="94" t="s">
        <v>87</v>
      </c>
      <c r="E35" s="100">
        <v>62</v>
      </c>
      <c r="F35" s="101"/>
      <c r="G35" s="100">
        <v>93</v>
      </c>
      <c r="H35" s="101"/>
      <c r="I35" s="109">
        <f>E35+G35</f>
        <v>155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80</v>
      </c>
      <c r="C37" s="94" t="s">
        <v>88</v>
      </c>
      <c r="D37" s="94" t="s">
        <v>89</v>
      </c>
      <c r="E37" s="100">
        <v>0</v>
      </c>
      <c r="F37" s="101"/>
      <c r="G37" s="100">
        <v>914</v>
      </c>
      <c r="H37" s="101"/>
      <c r="I37" s="109">
        <f>E37+G37</f>
        <v>914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80</v>
      </c>
      <c r="C39" s="94" t="s">
        <v>90</v>
      </c>
      <c r="D39" s="94" t="s">
        <v>91</v>
      </c>
      <c r="E39" s="100">
        <v>3300</v>
      </c>
      <c r="F39" s="101"/>
      <c r="G39" s="100">
        <v>4591</v>
      </c>
      <c r="H39" s="101"/>
      <c r="I39" s="109">
        <f>E39+G39</f>
        <v>7891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7496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96</v>
      </c>
      <c r="B61" s="4" t="s">
        <v>76</v>
      </c>
      <c r="C61" s="4"/>
      <c r="D61" s="4"/>
      <c r="E61" s="110" t="s">
        <v>56</v>
      </c>
      <c r="F61" s="111"/>
      <c r="G61" s="112">
        <f>G57+G59</f>
        <v>7496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95</v>
      </c>
      <c r="B67" s="4"/>
      <c r="C67" s="66" t="s">
        <v>99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92</v>
      </c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88</v>
      </c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90</v>
      </c>
      <c r="B70" s="4"/>
      <c r="C70" s="66" t="s">
        <v>100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2004-04-14T20:08:49Z</cp:lastPrinted>
  <dcterms:created xsi:type="dcterms:W3CDTF">2003-11-20T18:30:41Z</dcterms:created>
  <dcterms:modified xsi:type="dcterms:W3CDTF">2004-04-14T20:42:04Z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-529747631</vt:i4>
  </property>
  <property fmtid="{D5CDD505-2E9C-101B-9397-08002B2CF9AE}" pid="3" name="_EmailSubject">
    <vt:lpwstr>BAR 24157 S&amp;F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